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80" activeTab="0"/>
  </bookViews>
  <sheets>
    <sheet name="Catering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<sst xmlns="http://schemas.openxmlformats.org/spreadsheetml/2006/main" count="28" uniqueCount="27">
  <si>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Hungexpo</t>
  </si>
  <si>
    <t>Stand</t>
  </si>
  <si>
    <t>Tea</t>
  </si>
  <si>
    <t>Event:</t>
  </si>
  <si>
    <t>Date:</t>
  </si>
  <si>
    <t>Venue:</t>
  </si>
  <si>
    <t>Number of guests:</t>
  </si>
  <si>
    <t>Service ordered</t>
  </si>
  <si>
    <t>Amount</t>
  </si>
  <si>
    <t>Unit price</t>
  </si>
  <si>
    <t>Days</t>
  </si>
  <si>
    <t>Total:</t>
  </si>
  <si>
    <t>Coffemachine rental fee ( day )</t>
  </si>
  <si>
    <t>Setup fee</t>
  </si>
  <si>
    <t>Coffee ( kg )</t>
  </si>
  <si>
    <t>Milk UHT 2,8%</t>
  </si>
  <si>
    <t>Lactose free milk UHT 1,5%</t>
  </si>
  <si>
    <t>Plantbased Milk</t>
  </si>
  <si>
    <t>Barista fee (for 10 hours)</t>
  </si>
  <si>
    <t>Net total</t>
  </si>
  <si>
    <t>Clear amount:</t>
  </si>
  <si>
    <t>VAT content:</t>
  </si>
  <si>
    <t>Gross amount:</t>
  </si>
  <si>
    <t>Additionals: Enought paper cups, sugar and stirring sticks for the orderd coffee</t>
  </si>
  <si>
    <t>ISUOG</t>
  </si>
  <si>
    <t xml:space="preserve">Waiter for help </t>
  </si>
  <si>
    <t>Date of offer: 11.06.2024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</si>
</sst>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#,##0\ &quot;HUF&quot;;\-#,##0\ &quot;HUF&quot;"/>
    <numFmt numFmtId="173" formatCode="#,##0\ &quot;HUF&quot;;[Red]\-#,##0\ &quot;HUF&quot;"/>
    <numFmt numFmtId="174" formatCode="#,##0.00\ &quot;HUF&quot;;\-#,##0.00\ &quot;HUF&quot;"/>
    <numFmt numFmtId="175" formatCode="#,##0.00\ &quot;HUF&quot;;[Red]\-#,##0.00\ &quot;HUF&quot;"/>
    <numFmt numFmtId="176" formatCode="_-* #,##0\ &quot;HUF&quot;_-;\-* #,##0\ &quot;HUF&quot;_-;_-* &quot;-&quot;\ &quot;HUF&quot;_-;_-@_-"/>
    <numFmt numFmtId="177" formatCode="_-* #,##0\ _H_U_F_-;\-* #,##0\ _H_U_F_-;_-* &quot;-&quot;\ _H_U_F_-;_-@_-"/>
    <numFmt numFmtId="178" formatCode="_-* #,##0.00\ &quot;HUF&quot;_-;\-* #,##0.00\ &quot;HUF&quot;_-;_-* &quot;-&quot;??\ &quot;HUF&quot;_-;_-@_-"/>
    <numFmt numFmtId="179" formatCode="_-* #,##0.00\ _H_U_F_-;\-* #,##0.00\ _H_U_F_-;_-* &quot;-&quot;??\ _H_U_F_-;_-@_-"/>
    <numFmt numFmtId="180" formatCode="#,##0\ _F_t"/>
    <numFmt numFmtId="181" formatCode="#,##0\ &quot;Ft&quot;"/>
    <numFmt numFmtId="182" formatCode="_-* #,##0\ &quot;Ft&quot;_-;\-* #,##0\ &quot;Ft&quot;_-;_-* &quot;-&quot;??\ &quot;Ft&quot;_-;_-@_-"/>
    <numFmt numFmtId="183" formatCode="_-* #,##0\ [$Ft-40E]_-;\-* #,##0\ [$Ft-40E]_-;_-* &quot;-&quot;??\ [$Ft-40E]_-;_-@_-"/>
    <numFmt numFmtId="184" formatCode="[$-40E]yyyy\.\ mmmm\ d\.\,\ dddd"/>
    <numFmt numFmtId="185" formatCode="0.000"/>
    <numFmt numFmtId="186" formatCode="0.0"/>
    <numFmt numFmtId="187" formatCode="_-* #,##0.00\ [$€-1]_-;\-* #,##0.00\ [$€-1]_-;_-* &quot;-&quot;??\ [$€-1]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lbatros Medium Italic"/>
      <family val="0"/>
    </font>
    <font>
      <sz val="10"/>
      <name val="Soho Gothic Pro"/>
      <family val="2"/>
    </font>
    <font>
      <b/>
      <sz val="10"/>
      <name val="Soho Gothic Pro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i/>
      <sz val="11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B8F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/>
    </xf>
    <xf numFmtId="0" fontId="9" fillId="6" borderId="13" xfId="0" applyFont="1" applyFill="1" applyBorder="1" applyAlignment="1">
      <alignment horizontal="right"/>
    </xf>
    <xf numFmtId="0" fontId="9" fillId="6" borderId="13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center"/>
    </xf>
    <xf numFmtId="183" fontId="7" fillId="33" borderId="15" xfId="0" applyNumberFormat="1" applyFont="1" applyFill="1" applyBorder="1" applyAlignment="1">
      <alignment horizontal="right"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/>
    </xf>
    <xf numFmtId="183" fontId="7" fillId="33" borderId="14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/>
    </xf>
    <xf numFmtId="1" fontId="9" fillId="34" borderId="19" xfId="0" applyNumberFormat="1" applyFont="1" applyFill="1" applyBorder="1" applyAlignment="1">
      <alignment/>
    </xf>
    <xf numFmtId="0" fontId="9" fillId="6" borderId="2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8" borderId="21" xfId="0" applyFont="1" applyFill="1" applyBorder="1" applyAlignment="1">
      <alignment/>
    </xf>
    <xf numFmtId="0" fontId="7" fillId="8" borderId="22" xfId="0" applyFont="1" applyFill="1" applyBorder="1" applyAlignment="1">
      <alignment horizontal="right"/>
    </xf>
    <xf numFmtId="0" fontId="7" fillId="8" borderId="22" xfId="0" applyFont="1" applyFill="1" applyBorder="1" applyAlignment="1">
      <alignment/>
    </xf>
    <xf numFmtId="0" fontId="7" fillId="8" borderId="23" xfId="0" applyFont="1" applyFill="1" applyBorder="1" applyAlignment="1">
      <alignment/>
    </xf>
    <xf numFmtId="3" fontId="7" fillId="8" borderId="24" xfId="0" applyNumberFormat="1" applyFont="1" applyFill="1" applyBorder="1" applyAlignment="1">
      <alignment/>
    </xf>
    <xf numFmtId="0" fontId="9" fillId="34" borderId="25" xfId="0" applyFont="1" applyFill="1" applyBorder="1" applyAlignment="1">
      <alignment horizontal="right"/>
    </xf>
    <xf numFmtId="1" fontId="9" fillId="34" borderId="26" xfId="0" applyNumberFormat="1" applyFont="1" applyFill="1" applyBorder="1" applyAlignment="1">
      <alignment/>
    </xf>
    <xf numFmtId="0" fontId="5" fillId="35" borderId="15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187" fontId="9" fillId="34" borderId="13" xfId="0" applyNumberFormat="1" applyFont="1" applyFill="1" applyBorder="1" applyAlignment="1">
      <alignment/>
    </xf>
    <xf numFmtId="187" fontId="9" fillId="34" borderId="25" xfId="0" applyNumberFormat="1" applyFont="1" applyFill="1" applyBorder="1" applyAlignment="1">
      <alignment/>
    </xf>
    <xf numFmtId="187" fontId="9" fillId="0" borderId="20" xfId="0" applyNumberFormat="1" applyFont="1" applyBorder="1" applyAlignment="1">
      <alignment/>
    </xf>
    <xf numFmtId="187" fontId="9" fillId="0" borderId="27" xfId="0" applyNumberFormat="1" applyFont="1" applyBorder="1" applyAlignment="1">
      <alignment/>
    </xf>
    <xf numFmtId="187" fontId="7" fillId="33" borderId="15" xfId="0" applyNumberFormat="1" applyFont="1" applyFill="1" applyBorder="1" applyAlignment="1">
      <alignment horizontal="right"/>
    </xf>
    <xf numFmtId="187" fontId="7" fillId="33" borderId="14" xfId="0" applyNumberFormat="1" applyFont="1" applyFill="1" applyBorder="1" applyAlignment="1">
      <alignment horizontal="right"/>
    </xf>
    <xf numFmtId="187" fontId="7" fillId="0" borderId="17" xfId="0" applyNumberFormat="1" applyFont="1" applyBorder="1" applyAlignment="1">
      <alignment/>
    </xf>
    <xf numFmtId="187" fontId="7" fillId="0" borderId="28" xfId="0" applyNumberFormat="1" applyFont="1" applyBorder="1" applyAlignment="1">
      <alignment/>
    </xf>
    <xf numFmtId="0" fontId="9" fillId="34" borderId="12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5" xfId="55"/>
    <cellStyle name="Note" xfId="56"/>
    <cellStyle name="Output" xfId="57"/>
    <cellStyle name="Pénznem 2" xfId="58"/>
    <cellStyle name="Pénznem 3 2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8DA69.763621F0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4</xdr:row>
      <xdr:rowOff>142875</xdr:rowOff>
    </xdr:to>
    <xdr:pic>
      <xdr:nvPicPr>
        <xdr:cNvPr id="1" name="Kép 2" descr="A képen szöveg, clipart látható&#10;&#10;Automatikusan generált leírás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257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48</xdr:row>
      <xdr:rowOff>47625</xdr:rowOff>
    </xdr:to>
    <xdr:pic>
      <xdr:nvPicPr>
        <xdr:cNvPr id="2" name="Kép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81575"/>
          <a:ext cx="45148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19050</xdr:rowOff>
    </xdr:from>
    <xdr:to>
      <xdr:col>3</xdr:col>
      <xdr:colOff>828675</xdr:colOff>
      <xdr:row>48</xdr:row>
      <xdr:rowOff>47625</xdr:rowOff>
    </xdr:to>
    <xdr:pic>
      <xdr:nvPicPr>
        <xdr:cNvPr id="3" name="Kép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5000625"/>
          <a:ext cx="448627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90" zoomScaleNormal="90" zoomScalePageLayoutView="0" workbookViewId="0" topLeftCell="A1">
      <selection activeCell="B16" sqref="B16"/>
    </sheetView>
  </sheetViews>
  <sheetFormatPr defaultColWidth="9.140625" defaultRowHeight="12.75"/>
  <cols>
    <col min="1" max="1" width="67.7109375" style="6" bestFit="1" customWidth="1"/>
    <col min="2" max="2" width="38.8515625" style="11" bestFit="1" customWidth="1"/>
    <col min="3" max="3" width="16.00390625" style="6" bestFit="1" customWidth="1"/>
    <col min="4" max="4" width="16.00390625" style="6" customWidth="1"/>
    <col min="5" max="5" width="17.28125" style="7" bestFit="1" customWidth="1"/>
    <col min="6" max="6" width="10.28125" style="1" customWidth="1"/>
  </cols>
  <sheetData>
    <row r="1" spans="1:2" ht="12.75">
      <c r="A1" s="49"/>
      <c r="B1" s="49"/>
    </row>
    <row r="2" spans="1:2" ht="12.75">
      <c r="A2" s="49"/>
      <c r="B2" s="49"/>
    </row>
    <row r="3" spans="1:2" ht="12.75">
      <c r="A3" s="49"/>
      <c r="B3" s="49"/>
    </row>
    <row r="4" spans="1:2" ht="12.75">
      <c r="A4" s="49"/>
      <c r="B4" s="49"/>
    </row>
    <row r="5" spans="1:2" ht="13.5" thickBot="1">
      <c r="A5" s="50"/>
      <c r="B5" s="50"/>
    </row>
    <row r="6" spans="1:2" ht="13.5" thickBot="1">
      <c r="A6" s="12" t="s">
        <v>3</v>
      </c>
      <c r="B6" s="14" t="s">
        <v>24</v>
      </c>
    </row>
    <row r="7" spans="1:5" ht="14.25" thickBot="1">
      <c r="A7" s="12" t="s">
        <v>4</v>
      </c>
      <c r="B7" s="14"/>
      <c r="C7" s="8"/>
      <c r="D7" s="8"/>
      <c r="E7" s="9"/>
    </row>
    <row r="8" spans="1:5" ht="14.25" thickBot="1">
      <c r="A8" s="12" t="s">
        <v>5</v>
      </c>
      <c r="B8" s="14" t="s">
        <v>0</v>
      </c>
      <c r="C8" s="8"/>
      <c r="D8" s="8"/>
      <c r="E8" s="9"/>
    </row>
    <row r="9" spans="1:5" ht="14.25" thickBot="1">
      <c r="A9" s="29" t="s">
        <v>6</v>
      </c>
      <c r="B9" s="30"/>
      <c r="C9" s="8"/>
      <c r="D9" s="8"/>
      <c r="E9" s="9"/>
    </row>
    <row r="10" spans="1:5" ht="13.5" thickBot="1">
      <c r="A10" s="8"/>
      <c r="B10" s="10"/>
      <c r="C10" s="8"/>
      <c r="D10" s="8"/>
      <c r="E10" s="9"/>
    </row>
    <row r="11" spans="1:6" s="5" customFormat="1" ht="13.5" thickBot="1">
      <c r="A11" s="13" t="s">
        <v>7</v>
      </c>
      <c r="B11" s="13" t="s">
        <v>8</v>
      </c>
      <c r="C11" s="13" t="s">
        <v>9</v>
      </c>
      <c r="D11" s="14" t="s">
        <v>10</v>
      </c>
      <c r="E11" s="14" t="s">
        <v>11</v>
      </c>
      <c r="F11" s="4"/>
    </row>
    <row r="12" spans="1:5" ht="13.5">
      <c r="A12" s="31"/>
      <c r="B12" s="32"/>
      <c r="C12" s="33"/>
      <c r="D12" s="34"/>
      <c r="E12" s="35"/>
    </row>
    <row r="13" spans="1:5" ht="13.5">
      <c r="A13" s="15" t="s">
        <v>1</v>
      </c>
      <c r="B13" s="16"/>
      <c r="C13" s="17"/>
      <c r="D13" s="17"/>
      <c r="E13" s="28"/>
    </row>
    <row r="14" spans="1:5" ht="13.5">
      <c r="A14" s="39" t="s">
        <v>12</v>
      </c>
      <c r="B14" s="19">
        <v>1</v>
      </c>
      <c r="C14" s="40">
        <v>270.8</v>
      </c>
      <c r="D14" s="27">
        <v>4</v>
      </c>
      <c r="E14" s="42">
        <f aca="true" t="shared" si="0" ref="E14:E22">B14*C14*D14</f>
        <v>1083.2</v>
      </c>
    </row>
    <row r="15" spans="1:5" ht="13.5">
      <c r="A15" s="18" t="s">
        <v>13</v>
      </c>
      <c r="B15" s="19">
        <v>1</v>
      </c>
      <c r="C15" s="40">
        <v>348.20000000000005</v>
      </c>
      <c r="D15" s="27">
        <v>1</v>
      </c>
      <c r="E15" s="42">
        <f t="shared" si="0"/>
        <v>348.20000000000005</v>
      </c>
    </row>
    <row r="16" spans="1:5" ht="13.5">
      <c r="A16" s="18" t="s">
        <v>14</v>
      </c>
      <c r="B16" s="19"/>
      <c r="C16" s="40">
        <v>123.89999999999999</v>
      </c>
      <c r="D16" s="27">
        <v>4</v>
      </c>
      <c r="E16" s="42">
        <f t="shared" si="0"/>
        <v>0</v>
      </c>
    </row>
    <row r="17" spans="1:5" ht="13.5">
      <c r="A17" s="18" t="s">
        <v>2</v>
      </c>
      <c r="B17" s="19"/>
      <c r="C17" s="40">
        <v>1.8</v>
      </c>
      <c r="D17" s="27">
        <v>4</v>
      </c>
      <c r="E17" s="42">
        <f t="shared" si="0"/>
        <v>0</v>
      </c>
    </row>
    <row r="18" spans="1:5" ht="13.5">
      <c r="A18" s="18" t="s">
        <v>15</v>
      </c>
      <c r="B18" s="19"/>
      <c r="C18" s="40">
        <v>4.3999999999999995</v>
      </c>
      <c r="D18" s="27">
        <v>4</v>
      </c>
      <c r="E18" s="42">
        <f t="shared" si="0"/>
        <v>0</v>
      </c>
    </row>
    <row r="19" spans="1:5" ht="13.5">
      <c r="A19" s="18" t="s">
        <v>16</v>
      </c>
      <c r="B19" s="19"/>
      <c r="C19" s="40">
        <v>5.3999999999999995</v>
      </c>
      <c r="D19" s="27">
        <v>4</v>
      </c>
      <c r="E19" s="42">
        <f t="shared" si="0"/>
        <v>0</v>
      </c>
    </row>
    <row r="20" spans="1:5" ht="13.5">
      <c r="A20" s="18" t="s">
        <v>17</v>
      </c>
      <c r="B20" s="19">
        <v>10</v>
      </c>
      <c r="C20" s="40">
        <v>5.3999999999999995</v>
      </c>
      <c r="D20" s="27">
        <v>4</v>
      </c>
      <c r="E20" s="42">
        <f t="shared" si="0"/>
        <v>215.99999999999997</v>
      </c>
    </row>
    <row r="21" spans="1:5" ht="13.5">
      <c r="A21" s="18" t="s">
        <v>18</v>
      </c>
      <c r="B21" s="19">
        <v>1</v>
      </c>
      <c r="C21" s="40">
        <v>502.90000000000003</v>
      </c>
      <c r="D21" s="27">
        <v>4</v>
      </c>
      <c r="E21" s="42">
        <f t="shared" si="0"/>
        <v>2011.6000000000001</v>
      </c>
    </row>
    <row r="22" spans="1:5" ht="13.5">
      <c r="A22" s="18" t="s">
        <v>25</v>
      </c>
      <c r="B22" s="19">
        <v>4</v>
      </c>
      <c r="C22" s="40">
        <v>33.300000000000004</v>
      </c>
      <c r="D22" s="27">
        <v>4</v>
      </c>
      <c r="E22" s="42">
        <f t="shared" si="0"/>
        <v>532.8000000000001</v>
      </c>
    </row>
    <row r="23" spans="1:5" ht="27" thickBot="1">
      <c r="A23" s="48" t="s">
        <v>23</v>
      </c>
      <c r="B23" s="36"/>
      <c r="C23" s="41"/>
      <c r="D23" s="37"/>
      <c r="E23" s="43"/>
    </row>
    <row r="24" spans="1:5" ht="14.25" thickBot="1">
      <c r="A24" s="20" t="s">
        <v>19</v>
      </c>
      <c r="B24" s="21"/>
      <c r="C24" s="21"/>
      <c r="D24" s="21"/>
      <c r="E24" s="44">
        <f>SUM(E14:E22)</f>
        <v>4191.8</v>
      </c>
    </row>
    <row r="25" spans="1:6" s="3" customFormat="1" ht="15.75" thickBot="1">
      <c r="A25" s="23"/>
      <c r="B25" s="24" t="s">
        <v>20</v>
      </c>
      <c r="C25" s="46" t="s">
        <v>21</v>
      </c>
      <c r="D25" s="26"/>
      <c r="E25" s="47" t="s">
        <v>22</v>
      </c>
      <c r="F25" s="2"/>
    </row>
    <row r="26" spans="1:6" s="3" customFormat="1" ht="15.75" thickBot="1">
      <c r="A26" s="20" t="s">
        <v>11</v>
      </c>
      <c r="B26" s="45">
        <f>E24</f>
        <v>4191.8</v>
      </c>
      <c r="C26" s="25"/>
      <c r="D26" s="25"/>
      <c r="E26" s="22"/>
      <c r="F26" s="2"/>
    </row>
    <row r="27" spans="1:5" ht="23.25" customHeight="1" thickBot="1">
      <c r="A27" s="38" t="s">
        <v>26</v>
      </c>
      <c r="B27" s="10"/>
      <c r="C27" s="8"/>
      <c r="D27" s="9"/>
      <c r="E27" s="9"/>
    </row>
    <row r="28" spans="1:5" ht="12.75">
      <c r="A28" s="8"/>
      <c r="B28" s="10"/>
      <c r="C28" s="8"/>
      <c r="D28" s="8"/>
      <c r="E28" s="9"/>
    </row>
    <row r="29" spans="1:5" ht="12.75">
      <c r="A29" s="8"/>
      <c r="B29" s="10"/>
      <c r="C29" s="8"/>
      <c r="D29" s="8"/>
      <c r="E29" s="9"/>
    </row>
    <row r="30" spans="1:5" ht="12.75">
      <c r="A30" s="8"/>
      <c r="B30" s="10"/>
      <c r="C30" s="8"/>
      <c r="D30" s="8"/>
      <c r="E30" s="9"/>
    </row>
    <row r="31" spans="1:5" ht="12.75">
      <c r="A31" s="8"/>
      <c r="B31" s="10"/>
      <c r="C31" s="8"/>
      <c r="D31" s="8"/>
      <c r="E31" s="9"/>
    </row>
    <row r="32" spans="1:5" ht="12.75">
      <c r="A32" s="8"/>
      <c r="B32" s="10"/>
      <c r="C32" s="8"/>
      <c r="D32" s="8"/>
      <c r="E32" s="9"/>
    </row>
    <row r="33" spans="1:5" ht="12.75">
      <c r="A33" s="8"/>
      <c r="B33" s="10"/>
      <c r="C33" s="8"/>
      <c r="D33" s="8"/>
      <c r="E33" s="9"/>
    </row>
    <row r="34" spans="1:5" ht="12.75">
      <c r="A34" s="8"/>
      <c r="B34" s="10"/>
      <c r="C34" s="8"/>
      <c r="D34" s="8"/>
      <c r="E34" s="9"/>
    </row>
    <row r="35" spans="1:5" ht="12.75">
      <c r="A35" s="8"/>
      <c r="B35" s="10"/>
      <c r="C35" s="8"/>
      <c r="D35" s="8"/>
      <c r="E35" s="9"/>
    </row>
    <row r="36" spans="1:5" ht="12.75">
      <c r="A36" s="8"/>
      <c r="B36" s="10"/>
      <c r="C36" s="8"/>
      <c r="D36" s="8"/>
      <c r="E36" s="9"/>
    </row>
    <row r="37" spans="1:5" ht="12.75">
      <c r="A37" s="8"/>
      <c r="B37" s="10"/>
      <c r="C37" s="8"/>
      <c r="D37" s="8"/>
      <c r="E37" s="9"/>
    </row>
    <row r="38" spans="1:5" ht="12.75">
      <c r="A38" s="8"/>
      <c r="B38" s="10"/>
      <c r="C38" s="8"/>
      <c r="D38" s="8"/>
      <c r="E38" s="9"/>
    </row>
    <row r="39" spans="1:5" ht="12.75">
      <c r="A39" s="8"/>
      <c r="B39" s="10"/>
      <c r="C39" s="8"/>
      <c r="D39" s="8"/>
      <c r="E39" s="9"/>
    </row>
    <row r="40" spans="1:5" ht="12.75">
      <c r="A40" s="8"/>
      <c r="B40" s="10"/>
      <c r="C40" s="8"/>
      <c r="D40" s="8"/>
      <c r="E40" s="9"/>
    </row>
    <row r="41" spans="1:5" ht="12.75">
      <c r="A41" s="8"/>
      <c r="B41" s="10"/>
      <c r="C41" s="8"/>
      <c r="D41" s="8"/>
      <c r="E41" s="9"/>
    </row>
    <row r="42" spans="1:5" ht="12.75">
      <c r="A42" s="8"/>
      <c r="B42" s="10"/>
      <c r="C42" s="8"/>
      <c r="D42" s="8"/>
      <c r="E42" s="9"/>
    </row>
    <row r="43" spans="1:5" ht="12.75">
      <c r="A43" s="8"/>
      <c r="B43" s="10"/>
      <c r="C43" s="8"/>
      <c r="D43" s="8"/>
      <c r="E43" s="9"/>
    </row>
    <row r="44" ht="12.75">
      <c r="E44" s="9"/>
    </row>
    <row r="45" ht="12.75">
      <c r="E45" s="9"/>
    </row>
    <row r="46" ht="12.75">
      <c r="E46" s="9"/>
    </row>
    <row r="47" ht="12.75">
      <c r="E47" s="9"/>
    </row>
    <row r="48" ht="12.75">
      <c r="E48" s="9"/>
    </row>
  </sheetData>
  <sheetProtection/>
  <mergeCells count="1">
    <mergeCell ref="A1:B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 Fészek</dc:creator>
  <cp:keywords/>
  <dc:description/>
  <cp:lastModifiedBy>Dion Bassett</cp:lastModifiedBy>
  <cp:lastPrinted>2010-04-11T16:42:22Z</cp:lastPrinted>
  <dcterms:created xsi:type="dcterms:W3CDTF">2006-06-28T13:25:14Z</dcterms:created>
  <dcterms:modified xsi:type="dcterms:W3CDTF">2024-06-12T15:30:44Z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